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591"/>
  </bookViews>
  <sheets>
    <sheet name="3.Реклама" sheetId="4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33" i="43" l="1"/>
  <c r="F33" i="43"/>
  <c r="E33" i="43"/>
  <c r="D33" i="43"/>
  <c r="C33" i="43"/>
  <c r="B33" i="43"/>
  <c r="G32" i="43"/>
  <c r="F32" i="43"/>
  <c r="E32" i="43"/>
  <c r="D32" i="43"/>
  <c r="C32" i="43"/>
  <c r="B32" i="43"/>
  <c r="G31" i="43"/>
  <c r="F31" i="43"/>
  <c r="E31" i="43"/>
  <c r="D31" i="43"/>
  <c r="C31" i="43"/>
  <c r="B31" i="43"/>
  <c r="G30" i="43"/>
  <c r="F30" i="43"/>
  <c r="E30" i="43"/>
  <c r="D30" i="43"/>
  <c r="C30" i="43"/>
  <c r="B30" i="43"/>
  <c r="G29" i="43"/>
  <c r="F29" i="43"/>
  <c r="E29" i="43"/>
  <c r="D29" i="43"/>
  <c r="C29" i="43"/>
  <c r="B29" i="43"/>
  <c r="G28" i="43"/>
  <c r="F28" i="43"/>
  <c r="E28" i="43"/>
  <c r="D28" i="43"/>
  <c r="C28" i="43"/>
  <c r="B28" i="43"/>
  <c r="G27" i="43"/>
  <c r="F27" i="43"/>
  <c r="E27" i="43"/>
  <c r="D27" i="43"/>
  <c r="C27" i="43"/>
  <c r="B27" i="43"/>
  <c r="G26" i="43"/>
  <c r="F26" i="43"/>
  <c r="E26" i="43"/>
  <c r="D26" i="43"/>
  <c r="C26" i="43"/>
  <c r="B26" i="43"/>
  <c r="G25" i="43"/>
  <c r="F25" i="43"/>
  <c r="E25" i="43"/>
  <c r="D25" i="43"/>
  <c r="C25" i="43"/>
  <c r="B25" i="43"/>
  <c r="G24" i="43"/>
  <c r="F24" i="43"/>
  <c r="E24" i="43"/>
  <c r="D24" i="43"/>
  <c r="C24" i="43"/>
  <c r="B24" i="43"/>
  <c r="G23" i="43"/>
  <c r="F23" i="43"/>
  <c r="E23" i="43"/>
  <c r="D23" i="43"/>
  <c r="C23" i="43"/>
  <c r="B23" i="43"/>
  <c r="G22" i="43"/>
  <c r="F22" i="43"/>
  <c r="E22" i="43"/>
  <c r="D22" i="43"/>
  <c r="C22" i="43"/>
  <c r="B22" i="43"/>
  <c r="G21" i="43"/>
  <c r="F21" i="43"/>
  <c r="E21" i="43"/>
  <c r="D21" i="43"/>
  <c r="C21" i="43"/>
  <c r="B21" i="43"/>
  <c r="G20" i="43"/>
  <c r="F20" i="43"/>
  <c r="E20" i="43"/>
  <c r="D20" i="43"/>
  <c r="C20" i="43"/>
  <c r="B20" i="43"/>
  <c r="G19" i="43"/>
  <c r="F19" i="43"/>
  <c r="E19" i="43"/>
  <c r="D19" i="43"/>
  <c r="C19" i="43"/>
  <c r="B19" i="43"/>
  <c r="G18" i="43"/>
  <c r="F18" i="43"/>
  <c r="E18" i="43"/>
  <c r="D18" i="43"/>
  <c r="C18" i="43"/>
  <c r="B18" i="43"/>
  <c r="G17" i="43"/>
  <c r="F17" i="43"/>
  <c r="E17" i="43"/>
  <c r="D17" i="43"/>
  <c r="C17" i="43"/>
  <c r="B17" i="43"/>
  <c r="G16" i="43"/>
  <c r="F16" i="43"/>
  <c r="E16" i="43"/>
  <c r="D16" i="43"/>
  <c r="C16" i="43"/>
  <c r="B16" i="43"/>
  <c r="G15" i="43"/>
  <c r="F15" i="43"/>
  <c r="E15" i="43"/>
  <c r="D15" i="43"/>
  <c r="C15" i="43"/>
  <c r="B15" i="43"/>
  <c r="G14" i="43"/>
  <c r="F14" i="43"/>
  <c r="D14" i="43"/>
  <c r="C14" i="43"/>
  <c r="B14" i="43"/>
  <c r="G13" i="43"/>
  <c r="F13" i="43"/>
  <c r="D13" i="43"/>
  <c r="C13" i="43"/>
  <c r="B13" i="43"/>
  <c r="G12" i="43"/>
  <c r="F12" i="43"/>
  <c r="E12" i="43"/>
  <c r="D12" i="43"/>
  <c r="C12" i="43"/>
  <c r="B12" i="43"/>
  <c r="G11" i="43"/>
  <c r="F11" i="43"/>
  <c r="D11" i="43"/>
  <c r="C11" i="43"/>
  <c r="B11" i="43"/>
  <c r="G10" i="43"/>
  <c r="F10" i="43"/>
  <c r="D10" i="43"/>
  <c r="C10" i="43"/>
  <c r="B10" i="43"/>
  <c r="G9" i="43"/>
  <c r="F9" i="43"/>
  <c r="E9" i="43"/>
  <c r="D9" i="43"/>
  <c r="C9" i="43"/>
  <c r="B9" i="43"/>
  <c r="G8" i="43"/>
  <c r="F8" i="43"/>
  <c r="E8" i="43"/>
  <c r="D8" i="43"/>
  <c r="C8" i="43"/>
  <c r="B8" i="43"/>
  <c r="G7" i="43"/>
  <c r="F7" i="43"/>
  <c r="D7" i="43"/>
  <c r="C7" i="43"/>
  <c r="B7" i="43"/>
  <c r="G6" i="43"/>
  <c r="F6" i="43"/>
  <c r="D6" i="43"/>
  <c r="C6" i="43"/>
  <c r="B6" i="43"/>
  <c r="G5" i="43"/>
  <c r="F5" i="43"/>
  <c r="E5" i="43"/>
  <c r="D5" i="43"/>
  <c r="C5" i="43"/>
  <c r="B5" i="43"/>
  <c r="G4" i="43"/>
  <c r="F4" i="43"/>
  <c r="E4" i="43"/>
  <c r="D4" i="43"/>
  <c r="C4" i="43"/>
  <c r="B4" i="43"/>
</calcChain>
</file>

<file path=xl/sharedStrings.xml><?xml version="1.0" encoding="utf-8"?>
<sst xmlns="http://schemas.openxmlformats.org/spreadsheetml/2006/main" count="83" uniqueCount="81">
  <si>
    <t>№ лота</t>
  </si>
  <si>
    <t>Наименование объекта</t>
  </si>
  <si>
    <t xml:space="preserve">Год выпуска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</si>
  <si>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</si>
  <si>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</si>
  <si>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</si>
  <si>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</si>
  <si>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</si>
  <si>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</si>
  <si>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</si>
  <si>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</si>
  <si>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</si>
  <si>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</si>
  <si>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</si>
  <si>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</si>
  <si>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</si>
  <si>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</si>
  <si>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Характеристики</t>
  </si>
  <si>
    <t>ОАО "Гродно Азот"</t>
  </si>
  <si>
    <t>17</t>
  </si>
  <si>
    <t>24</t>
  </si>
  <si>
    <t>25</t>
  </si>
  <si>
    <t>26</t>
  </si>
  <si>
    <t>29</t>
  </si>
  <si>
    <t>Инв. №</t>
  </si>
  <si>
    <t>18</t>
  </si>
  <si>
    <t>19</t>
  </si>
  <si>
    <t>20</t>
  </si>
  <si>
    <t>21</t>
  </si>
  <si>
    <t>22</t>
  </si>
  <si>
    <t>23</t>
  </si>
  <si>
    <t>27</t>
  </si>
  <si>
    <t>28</t>
  </si>
  <si>
    <t>30</t>
  </si>
  <si>
    <t>Начальная цена продажи,
 руб. с НДС</t>
  </si>
  <si>
    <t>Размер задатка, руб.</t>
  </si>
  <si>
    <t>Подразделение, контактное лицо</t>
  </si>
  <si>
    <t>Организатор торгов, продавец</t>
  </si>
  <si>
    <t>Место нахождения имущества</t>
  </si>
  <si>
    <t>г. Гродно, пр. Космонавтов, 100.</t>
  </si>
  <si>
    <t>Условия продажи</t>
  </si>
  <si>
    <t>открытые аукционные торги без условий</t>
  </si>
  <si>
    <t>Срок заключения договора, условия оплаты</t>
  </si>
  <si>
    <t>в течение 5 рабочих дней после проведения аукциона. Разовый платеж - в течение 10 банковских дней с даты заключения договора.</t>
  </si>
  <si>
    <t>В случае признания победителем аукционных торгов нерезидента Республики Беларусь договор купли-продажи заключается в иностранной валюте по курсу Национального банка Республики Беларусь на дату проведения аукциона.</t>
  </si>
  <si>
    <t>В случае признания победителем аукциона резидента РФ, от стоимости лота, указанной в протоколе аукциона, будет вычтен НДС в размере 20%. Покупатель обязуется внести залог в размере 20% от стоимости, указанной в договоре купли-продажи и после уплаты победителем НДС в размере 20% на территории РФ и предоставлении в течение 60 дней третьего и четвертого экземпляра собственного заявления о ввозе товара, экспортированного с территории РБ на территорию РФ, с отметкой налогового органа РФ, подтверждающего уплату НДС в полном объеме или заявление в электронном виде с электронно-цифрофой подписью, а именно (копию заявления и уведомления, полученные от налогового органа, подтверждающие факт уплаты косвенных налогов), в течение 5 раб. дней после получения данных заявлений залог возвращается покупателю в полном объеме.</t>
  </si>
  <si>
    <t>Шаг аукциона устанавливается в размере 5 (пяти) процентов от предыдущей цены объекта, названной аукционистом.</t>
  </si>
  <si>
    <t>Победителем признается участник, предложивший наибольшую цену за разыгрываемый объект.</t>
  </si>
  <si>
    <t xml:space="preserve">В случае, если аукцион признан несостоявшимся в силу того, что заявление на участие в нем подано только одним участником, предмет аукциона продается этому участнику при его согласии по начальной цене, увеличенной на 5 процентов. </t>
  </si>
  <si>
    <t>Участник аукциона, желающий участвовать в аукционе в отношении нескольких лотов, вносит задаток в размере, установленном для лота аукциона с наибольшей начальной ценой.</t>
  </si>
  <si>
    <t>Организатор вправе отказаться от проведения аукциона в любое время, но не позднее чем за три дня до даты его проведения.</t>
  </si>
  <si>
    <t>Для участия в аукционе необходимо представить следующие документы</t>
  </si>
  <si>
    <t xml:space="preserve">- заявление на участие в аукционе;         </t>
  </si>
  <si>
    <t xml:space="preserve">- заверенную банком копию платежного поручения о внесении задатка;                                       </t>
  </si>
  <si>
    <t xml:space="preserve">- доверенность представителю юридического или физического лица;        </t>
  </si>
  <si>
    <t xml:space="preserve">- заверенные копии учредительных документов (размер уставного фонда) и свидетельства о государственной регистрации;    </t>
  </si>
  <si>
    <t>- паспорт или иной документ, удостоверяющий личность;</t>
  </si>
  <si>
    <t xml:space="preserve"> - при участии иностранного юр.лица - копии учредит. документов и выписка из торгового реестра страны происхождения либо иное эквивалентное доказательство юр. статуса в соответствии с законодательством страны происхождения, документ о фин.состоятельности, выданный обслуживающим банком или иной кредитно-финансовой организацией, при необходимости легализованные в установленном порядке.</t>
  </si>
  <si>
    <t xml:space="preserve"> - при участии иностранного гражданина или лица без гражданства  - документ о фин. состоятельности, выданный обслуживающим банком или иной кредитно-финансовой организацией, при необходимости легализованный в установленном порядке, с нотариально заверенным переводом на бел. или рус. язык.</t>
  </si>
  <si>
    <t>Реквизиты для перечисления задатка</t>
  </si>
  <si>
    <r>
      <t xml:space="preserve">УНП 500036524 ОКПО 00203832 </t>
    </r>
    <r>
      <rPr>
        <b/>
        <sz val="10"/>
        <color theme="1"/>
        <rFont val="Times New Roman"/>
        <family val="1"/>
        <charset val="204"/>
      </rPr>
      <t>ОАО «АСБ Беларусбанк» Счет BYN:</t>
    </r>
    <r>
      <rPr>
        <sz val="10"/>
        <color theme="1"/>
        <rFont val="Times New Roman"/>
        <family val="1"/>
        <charset val="204"/>
      </rPr>
      <t xml:space="preserve"> BY19AKBB30120000023964000000 BIC (SWIFT): AКBBBY2X  </t>
    </r>
  </si>
  <si>
    <r>
      <t xml:space="preserve">УНП 500036524 ОКПО 00203832 </t>
    </r>
    <r>
      <rPr>
        <b/>
        <sz val="10"/>
        <color theme="1"/>
        <rFont val="Times New Roman"/>
        <family val="1"/>
        <charset val="204"/>
      </rPr>
      <t>ОАО «БПС-Сбербанк» Счёт RUB:</t>
    </r>
    <r>
      <rPr>
        <sz val="10"/>
        <color theme="1"/>
        <rFont val="Times New Roman"/>
        <family val="1"/>
        <charset val="204"/>
      </rPr>
      <t xml:space="preserve"> BY71BPSB30121265770396430000; BIC: (SWIFT): BPSBBY2X </t>
    </r>
  </si>
  <si>
    <t>назначение платежа - задаток за участие в аукционе</t>
  </si>
  <si>
    <t>Порядок внесения задатка нерезидентом</t>
  </si>
  <si>
    <t>по курсу Национального Банка Республики Беларусь на дату перечисления</t>
  </si>
  <si>
    <t xml:space="preserve">Если участник аукциона не признан победителем ему возвращается задаток в полном размере в течение 5 рабочих дней с даты проведения аукциона (юридическому лицу - путем перевода на р/с, физическому лицу - путем почтового перевода по месту жительства). </t>
  </si>
  <si>
    <t>При определении участника победителем аукциона - задаток учитывается при расчете за приобретаемый объект.</t>
  </si>
  <si>
    <t>В случае отказа от подписания договора купли-продажи победителем аукциона, им уплачивается штраф в размере 20% от цены продажи объекта на аукционе.</t>
  </si>
  <si>
    <t>При отгрузке товара по заключенному договору купли-продажи, все расходы по отгрузке, включая работы по демонтажу, ложатся на покупателя.</t>
  </si>
  <si>
    <t>Реализуемое имущество является бывшим в употреблении, использовалось в производственной деятельности, гарантийных обязательств по его качеству Продавец не несет.</t>
  </si>
  <si>
    <t xml:space="preserve">Возмещение расходов Организатора торгов по организации и проведению аукциона </t>
  </si>
  <si>
    <t>Расходы оплачиваются победителями аукциона согласно счет-фактуре в течение 10 раб. дней со дня проведения аукциона на расчетный счет Организатора аукциона. Сумма расходов включает фактич. затраты на публикацию извещения о проводимых торгах в печатных изданиях и рассчитывается по факту его публикации. Нерезиденты РБ оплачивают расходы в иностранной валюте по курсу НБ РБ на дату проведения аукциона.</t>
  </si>
  <si>
    <t>Порядок ознакомления участников с объектами торгов</t>
  </si>
  <si>
    <r>
      <t xml:space="preserve">Контактные данные: </t>
    </r>
    <r>
      <rPr>
        <sz val="10"/>
        <color theme="1"/>
        <rFont val="Times New Roman"/>
        <family val="1"/>
        <charset val="204"/>
      </rPr>
      <t xml:space="preserve">тел.: +375 (152) 79 47 20, е-mail: sevostyan@azot.com.by, факс +375 (152) 79 54 58, сайт: www.azot.by </t>
    </r>
  </si>
  <si>
    <t>РСУП "Азот Рем Строй"  Лапкович Сергей Александрович                                               8(029) 580-33-59</t>
  </si>
  <si>
    <t>СУП "Лаздуны-Агро"                            отделение "Лелюки"                                   Борисевич Викентий Викентьевич                                         8 (029) 592-47-28</t>
  </si>
  <si>
    <t>Цех ГАС                                         Копач Валентин Станиславович                                     8(029) 777-31-26</t>
  </si>
  <si>
    <t>ОАО "ГРОДНО АЗОТ" ИЗВЕЩАЕТ О ПРОВЕДЕНИИ ПОВТОРНЫХ ОТКРЫТЫХ АУКЦИОННЫХ ТОРГОВ</t>
  </si>
  <si>
    <r>
      <t>Открытые аукционные торги без условий по продаже бывшего в употреблении имущества состоятся 24</t>
    </r>
    <r>
      <rPr>
        <b/>
        <u/>
        <sz val="11"/>
        <rFont val="Times New Roman"/>
        <family val="1"/>
        <charset val="204"/>
      </rPr>
      <t xml:space="preserve"> ноября 2022 в 11:00</t>
    </r>
    <r>
      <rPr>
        <b/>
        <sz val="11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на ОАО "Гродно Азот" по адресу: г.Гродно,  пр. Космонавтов, 100</t>
    </r>
  </si>
  <si>
    <t>с 10:00ч. 14 ноября по 16:00ч. 21 ноября 2022 (по согласованию с контактным лицом)</t>
  </si>
  <si>
    <t>Заявки на участие в аукционе принимаются по адресу: г. Гродно, пр. Космонавтов, 100, заводоуправление, 4 этаж, каб. 407, отдел информационно-аналитического обеспечения и рекламы в рабочие дни с 8:30 до 17:00. Окончательный срок приема заявок - 21 ноября 2022 до 16:00.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</si>
</sst>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9.5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.5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49" fontId="8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2" fillId="0" borderId="22" xfId="0" applyNumberFormat="1" applyFont="1" applyBorder="1" applyAlignment="1">
      <alignment horizontal="centerContinuous" vertical="center" wrapText="1"/>
    </xf>
    <xf numFmtId="0" fontId="12" fillId="0" borderId="23" xfId="0" applyFont="1" applyBorder="1" applyAlignment="1">
      <alignment horizontal="centerContinuous" vertical="center" wrapText="1"/>
    </xf>
    <xf numFmtId="0" fontId="12" fillId="0" borderId="24" xfId="0" applyFont="1" applyBorder="1" applyAlignment="1">
      <alignment horizontal="centerContinuous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3" fillId="0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colors>
    <mruColors>
      <color rgb="FF0000FF"/>
      <color rgb="FF66CCFF"/>
      <color rgb="FFFF0066"/>
      <color rgb="FF00FFCC"/>
      <color rgb="FFFFCCFF"/>
      <color rgb="FFFFFF99"/>
      <color rgb="FFFFFFCC"/>
      <color rgb="FF99FFCC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S2-120\Home$\&#1047;&#1040;&#1042;&#1054;&#1044;&#1054;&#1059;&#1055;&#1056;&#1040;&#1042;&#1051;&#1045;&#1053;&#1048;&#1045;%20(710)\&#1054;&#1058;&#1044;&#1045;&#1051;%20&#1048;&#1053;&#1060;&#1054;&#1056;&#1052;&#1040;&#1062;&#1048;&#1054;&#1053;&#1053;&#1054;-&#1040;&#1053;&#1040;&#1051;&#1048;&#1058;&#1048;&#1063;&#1045;&#1057;&#1050;&#1054;&#1043;&#1054;%20&#1054;&#1041;&#1045;&#1057;&#1055;&#1045;&#1063;&#1045;&#1053;&#1048;&#1071;%20...%20(51)\1%20&#1056;&#1045;&#1040;&#1051;&#1048;&#1047;&#1040;&#1062;&#1048;&#1071;%20&#1053;&#1045;&#1048;&#1057;&#1055;&#1054;&#1051;&#1068;&#1047;&#1059;&#1045;&#1052;&#1054;&#1043;&#1054;%20&#1048;&#1052;&#1059;&#1065;&#1045;&#1057;&#1058;&#1042;&#1040;\&#1040;&#1091;&#1082;&#1094;&#1080;&#1086;&#1085;&#1099;\2022\&#1040;&#1059;&#1050;&#1062;&#1048;&#1054;&#1053;%2025%20&#1080;&#1102;&#1083;&#1103;\&#1040;&#1091;&#1082;&#1094;&#1080;&#1086;&#1085;%20-8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Расчет цены продажи"/>
      <sheetName val="2.ПЕРЕЧЕНЬ с характ"/>
      <sheetName val="3.Реклама"/>
      <sheetName val="4.Участники"/>
      <sheetName val="4.1.Все лоты с участниками"/>
      <sheetName val="4.2.Лоты с 1 участ и незаявл"/>
      <sheetName val="4.3.Лоты с 1 участник(аукц)"/>
      <sheetName val="4.4.Лоты много участ(аукц)"/>
      <sheetName val="5.Расчет шага "/>
      <sheetName val="6.Комиссия"/>
      <sheetName val="7.1.Протоколы 1 участник"/>
      <sheetName val="7.2.Протоколы много участников"/>
      <sheetName val="Участники возврат "/>
      <sheetName val="Возврат задатков почтой"/>
      <sheetName val="Для директора итог"/>
      <sheetName val="Для кассы"/>
      <sheetName val="Победители"/>
    </sheetNames>
    <sheetDataSet>
      <sheetData sheetId="0"/>
      <sheetData sheetId="1">
        <row r="4">
          <cell r="C4" t="str">
            <v>Электротельфер ТЭ05-511</v>
          </cell>
          <cell r="D4">
            <v>5001138</v>
          </cell>
          <cell r="E4">
            <v>2002</v>
          </cell>
          <cell r="F4" t="str">
            <v xml:space="preserve">Электротельфер находится в удовлетворительном состоянии. Все элементы в комплекте. Паспорт отсутствует. В эксплуатации не был, в связи с отсутствием необходимости. </v>
          </cell>
          <cell r="I4">
            <v>435.3888</v>
          </cell>
        </row>
        <row r="5">
          <cell r="C5">
            <v>0</v>
          </cell>
          <cell r="D5">
            <v>0</v>
          </cell>
          <cell r="E5">
            <v>0</v>
          </cell>
          <cell r="F5" t="str">
            <v>Течь масла из-под головки цилиндра, коррозия рамы и платформы, полный износ передних и задних автошин, повреждена электоропроводка, отсутствует АКБ, неисправность выдвижных опор, течь гидравлической системы, неисправность электронной платы управления.</v>
          </cell>
          <cell r="I5">
            <v>0</v>
          </cell>
        </row>
        <row r="6">
          <cell r="C6" t="str">
            <v>Плющилка влажного зерна ПВЗ-10</v>
          </cell>
          <cell r="D6">
            <v>98</v>
          </cell>
          <cell r="E6">
            <v>2007</v>
          </cell>
          <cell r="F6" t="str">
            <v xml:space="preserve">Состояние основных частей, узлов, деталей годных к эксплуатации удовлетворительное. </v>
          </cell>
        </row>
        <row r="7">
          <cell r="C7" t="str">
            <v>Плющилка влажного зерна ПВЗ-10</v>
          </cell>
          <cell r="D7">
            <v>99</v>
          </cell>
          <cell r="E7">
            <v>2007</v>
          </cell>
          <cell r="F7" t="str">
            <v xml:space="preserve">Состояние основных частей, узлов, деталей годных к эксплуатации удовлетворительное. </v>
          </cell>
        </row>
        <row r="8">
          <cell r="C8" t="str">
            <v>Свеклоуборочный комбайн FRANZ KLEINE SF 10-2</v>
          </cell>
          <cell r="D8">
            <v>52</v>
          </cell>
          <cell r="E8">
            <v>2006</v>
          </cell>
          <cell r="F8" t="str">
            <v xml:space="preserve">Состояние основных частей, узлов, деталей годных к эксплуатации удовлетворительное. </v>
          </cell>
          <cell r="I8">
            <v>19799.503199999996</v>
          </cell>
        </row>
        <row r="9">
          <cell r="C9" t="str">
            <v>Измельчитель самоходный КВС-5-0100000</v>
          </cell>
          <cell r="D9">
            <v>3184</v>
          </cell>
          <cell r="E9">
            <v>2013</v>
          </cell>
          <cell r="F9" t="str">
            <v xml:space="preserve">Состояние основных частей, узлов, деталей годных к эксплуатации удовлетворительное. </v>
          </cell>
          <cell r="I9">
            <v>34553.080800000003</v>
          </cell>
        </row>
        <row r="10">
          <cell r="C10" t="str">
            <v>Подборщик КВС-4</v>
          </cell>
          <cell r="D10">
            <v>3185</v>
          </cell>
          <cell r="E10">
            <v>2014</v>
          </cell>
          <cell r="F10" t="str">
            <v>Состояние основных частей, узлов, деталей годных к эксплуатации удовлетворительное. Требует ремонта.</v>
          </cell>
        </row>
        <row r="11">
          <cell r="C11" t="str">
            <v>Плющилка влажного зерна ПВЗ-10</v>
          </cell>
          <cell r="D11">
            <v>139</v>
          </cell>
          <cell r="E11">
            <v>2005</v>
          </cell>
          <cell r="F11" t="str">
            <v>Состояние основных частей, узлов, деталей годных к эксплуатации удовлетворительное. Требует ремонта.</v>
          </cell>
        </row>
        <row r="12">
          <cell r="C12" t="str">
            <v xml:space="preserve">Измельчитель ПКК-1 </v>
          </cell>
          <cell r="D12">
            <v>3153</v>
          </cell>
          <cell r="E12">
            <v>2014</v>
          </cell>
          <cell r="F12" t="str">
            <v>Состояние основных частей, узлов, деталей годных к эксплуатации удовлетворительное. Требует ремонта.</v>
          </cell>
          <cell r="I12">
            <v>2246.712</v>
          </cell>
        </row>
        <row r="13">
          <cell r="C13" t="str">
            <v xml:space="preserve">Жатка для трав ПКК 001 </v>
          </cell>
          <cell r="D13">
            <v>3154</v>
          </cell>
          <cell r="E13">
            <v>2014</v>
          </cell>
          <cell r="F13" t="str">
            <v>Состояние основных частей, узлов, деталей годных к эксплуатации удовлетворительное. Требует ремонта.</v>
          </cell>
        </row>
        <row r="14">
          <cell r="C14" t="str">
            <v>Подборщик ПКК-1-03500000А</v>
          </cell>
          <cell r="D14">
            <v>313</v>
          </cell>
          <cell r="E14">
            <v>2011</v>
          </cell>
          <cell r="F14" t="str">
            <v>Состояние основных частей, узлов, деталей годных к эксплуатации удовлетворительное. Требует ремонта.</v>
          </cell>
        </row>
        <row r="15">
          <cell r="C15" t="str">
            <v xml:space="preserve">Подборщик ПКК-1-035000А </v>
          </cell>
          <cell r="D15">
            <v>3156</v>
          </cell>
          <cell r="E15">
            <v>2014</v>
          </cell>
          <cell r="F15" t="str">
            <v>Состояние основных частей, узлов, деталей годных к эксплуатации удовлетворительное. Требует ремонта.</v>
          </cell>
          <cell r="I15">
            <v>601.33200000000011</v>
          </cell>
        </row>
        <row r="16">
          <cell r="C16">
            <v>0</v>
          </cell>
          <cell r="D16">
            <v>0</v>
          </cell>
          <cell r="E16">
            <v>0</v>
          </cell>
          <cell r="F16" t="str">
            <v>Состояние основных частей, узлов, деталей годных к эксплуатации удовлетворительное. Требует ремонта.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 t="str">
            <v>Состояние основных частей, узлов, деталей годных к эксплуатации удовлетворительное. Требует ремонта.</v>
          </cell>
          <cell r="I17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I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72"/>
  <sheetViews>
    <sheetView tabSelected="1" zoomScale="120" zoomScaleNormal="120" workbookViewId="0">
      <selection activeCell="M11" sqref="M11"/>
    </sheetView>
  </sheetViews>
  <sheetFormatPr defaultRowHeight="15" x14ac:dyDescent="0.25"/>
  <cols>
    <col min="1" max="1" width="5.140625" customWidth="1"/>
    <col min="2" max="2" width="44.5703125" customWidth="1"/>
    <col min="3" max="3" width="8.5703125" customWidth="1"/>
    <col min="4" max="4" width="10" customWidth="1"/>
    <col min="5" max="5" width="11.42578125" customWidth="1"/>
    <col min="6" max="6" width="10.140625" customWidth="1"/>
    <col min="7" max="7" width="15.5703125" customWidth="1"/>
    <col min="8" max="8" width="12" customWidth="1"/>
    <col min="9" max="9" width="84.28515625" customWidth="1"/>
    <col min="10" max="10" width="28.42578125" customWidth="1"/>
  </cols>
  <sheetData>
    <row r="1" spans="1:13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15.75" thickBot="1" x14ac:dyDescent="0.3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51.75" thickBot="1" x14ac:dyDescent="0.3">
      <c r="A3" s="5" t="s">
        <v>0</v>
      </c>
      <c r="B3" s="6" t="s">
        <v>1</v>
      </c>
      <c r="C3" s="6" t="s">
        <v>24</v>
      </c>
      <c r="D3" s="6" t="s">
        <v>2</v>
      </c>
      <c r="E3" s="15" t="s">
        <v>34</v>
      </c>
      <c r="F3" s="15" t="s">
        <v>35</v>
      </c>
      <c r="G3" s="33" t="s">
        <v>17</v>
      </c>
      <c r="H3" s="33"/>
      <c r="I3" s="33"/>
      <c r="J3" s="62" t="s">
        <v>36</v>
      </c>
    </row>
    <row r="4" spans="1:13" s="1" customFormat="1" ht="37.5" customHeight="1" thickBot="1" x14ac:dyDescent="0.3">
      <c r="A4" s="2" t="s">
        <v>3</v>
      </c>
      <c r="B4" s="3" t="str">
        <f>'[1]2.ПЕРЕЧЕНЬ с характ'!C4</f>
        <v>Электротельфер ТЭ05-511</v>
      </c>
      <c r="C4" s="4">
        <f>'[1]2.ПЕРЕЧЕНЬ с характ'!D4</f>
        <v>5001138</v>
      </c>
      <c r="D4" s="4">
        <f>'[1]2.ПЕРЕЧЕНЬ с характ'!E4</f>
        <v>2002</v>
      </c>
      <c r="E4" s="11">
        <f>'[1]2.ПЕРЕЧЕНЬ с характ'!I4</f>
        <v>435.3888</v>
      </c>
      <c r="F4" s="12">
        <f t="shared" ref="F4:F33" si="0">E4*0.1</f>
        <v>43.538880000000006</v>
      </c>
      <c r="G4" s="8" t="str">
        <f>'[1]2.ПЕРЕЧЕНЬ с характ'!F4</f>
        <v xml:space="preserve">Электротельфер находится в удовлетворительном состоянии. Все элементы в комплекте. Паспорт отсутствует. В эксплуатации не был, в связи с отсутствием необходимости. </v>
      </c>
      <c r="H4" s="9"/>
      <c r="I4" s="10"/>
      <c r="J4" s="13" t="s">
        <v>76</v>
      </c>
      <c r="K4" s="7"/>
    </row>
    <row r="5" spans="1:13" s="1" customFormat="1" ht="48.75" hidden="1" customHeight="1" thickBot="1" x14ac:dyDescent="0.3">
      <c r="A5" s="2" t="s">
        <v>4</v>
      </c>
      <c r="B5" s="3">
        <f>'[1]2.ПЕРЕЧЕНЬ с характ'!C5</f>
        <v>0</v>
      </c>
      <c r="C5" s="4">
        <f>'[1]2.ПЕРЕЧЕНЬ с характ'!D5</f>
        <v>0</v>
      </c>
      <c r="D5" s="4">
        <f>'[1]2.ПЕРЕЧЕНЬ с характ'!E5</f>
        <v>0</v>
      </c>
      <c r="E5" s="11">
        <f>'[1]2.ПЕРЕЧЕНЬ с характ'!I5</f>
        <v>0</v>
      </c>
      <c r="F5" s="12">
        <f t="shared" si="0"/>
        <v>0</v>
      </c>
      <c r="G5" s="8" t="str">
        <f>'[1]2.ПЕРЕЧЕНЬ с характ'!F5</f>
        <v>Течь масла из-под головки цилиндра, коррозия рамы и платформы, полный износ передних и задних автошин, повреждена электоропроводка, отсутствует АКБ, неисправность выдвижных опор, течь гидравлической системы, неисправность электронной платы управления.</v>
      </c>
      <c r="H5" s="9"/>
      <c r="I5" s="10"/>
      <c r="J5" s="13" t="s">
        <v>74</v>
      </c>
    </row>
    <row r="6" spans="1:13" s="1" customFormat="1" ht="15.75" thickBot="1" x14ac:dyDescent="0.3">
      <c r="A6" s="2" t="s">
        <v>4</v>
      </c>
      <c r="B6" s="3" t="str">
        <f>'[1]2.ПЕРЕЧЕНЬ с характ'!C6</f>
        <v>Плющилка влажного зерна ПВЗ-10</v>
      </c>
      <c r="C6" s="4">
        <f>'[1]2.ПЕРЕЧЕНЬ с характ'!D6</f>
        <v>98</v>
      </c>
      <c r="D6" s="4">
        <f>'[1]2.ПЕРЕЧЕНЬ с характ'!E6</f>
        <v>2007</v>
      </c>
      <c r="E6" s="11">
        <v>762.46</v>
      </c>
      <c r="F6" s="12">
        <f t="shared" si="0"/>
        <v>76.246000000000009</v>
      </c>
      <c r="G6" s="8" t="str">
        <f>'[1]2.ПЕРЕЧЕНЬ с характ'!F6</f>
        <v xml:space="preserve">Состояние основных частей, узлов, деталей годных к эксплуатации удовлетворительное. </v>
      </c>
      <c r="H6" s="9"/>
      <c r="I6" s="10"/>
      <c r="J6" s="35" t="s">
        <v>75</v>
      </c>
    </row>
    <row r="7" spans="1:13" s="1" customFormat="1" ht="15.75" thickBot="1" x14ac:dyDescent="0.3">
      <c r="A7" s="2" t="s">
        <v>5</v>
      </c>
      <c r="B7" s="3" t="str">
        <f>'[1]2.ПЕРЕЧЕНЬ с характ'!C7</f>
        <v>Плющилка влажного зерна ПВЗ-10</v>
      </c>
      <c r="C7" s="4">
        <f>'[1]2.ПЕРЕЧЕНЬ с характ'!D7</f>
        <v>99</v>
      </c>
      <c r="D7" s="4">
        <f>'[1]2.ПЕРЕЧЕНЬ с характ'!E7</f>
        <v>2007</v>
      </c>
      <c r="E7" s="11">
        <v>762.46</v>
      </c>
      <c r="F7" s="12">
        <f t="shared" si="0"/>
        <v>76.246000000000009</v>
      </c>
      <c r="G7" s="8" t="str">
        <f>'[1]2.ПЕРЕЧЕНЬ с характ'!F7</f>
        <v xml:space="preserve">Состояние основных частей, узлов, деталей годных к эксплуатации удовлетворительное. </v>
      </c>
      <c r="H7" s="9"/>
      <c r="I7" s="10"/>
      <c r="J7" s="36"/>
    </row>
    <row r="8" spans="1:13" s="1" customFormat="1" ht="14.25" customHeight="1" thickBot="1" x14ac:dyDescent="0.3">
      <c r="A8" s="2" t="s">
        <v>6</v>
      </c>
      <c r="B8" s="3" t="str">
        <f>'[1]2.ПЕРЕЧЕНЬ с характ'!C8</f>
        <v>Свеклоуборочный комбайн FRANZ KLEINE SF 10-2</v>
      </c>
      <c r="C8" s="4">
        <f>'[1]2.ПЕРЕЧЕНЬ с характ'!D8</f>
        <v>52</v>
      </c>
      <c r="D8" s="4">
        <f>'[1]2.ПЕРЕЧЕНЬ с характ'!E8</f>
        <v>2006</v>
      </c>
      <c r="E8" s="11">
        <f>'[1]2.ПЕРЕЧЕНЬ с характ'!I8</f>
        <v>19799.503199999996</v>
      </c>
      <c r="F8" s="12">
        <f t="shared" si="0"/>
        <v>1979.9503199999997</v>
      </c>
      <c r="G8" s="8" t="str">
        <f>'[1]2.ПЕРЕЧЕНЬ с характ'!F8</f>
        <v xml:space="preserve">Состояние основных частей, узлов, деталей годных к эксплуатации удовлетворительное. </v>
      </c>
      <c r="H8" s="9"/>
      <c r="I8" s="10"/>
      <c r="J8" s="36"/>
      <c r="M8" s="14"/>
    </row>
    <row r="9" spans="1:13" s="1" customFormat="1" ht="15.75" customHeight="1" thickBot="1" x14ac:dyDescent="0.3">
      <c r="A9" s="2" t="s">
        <v>7</v>
      </c>
      <c r="B9" s="3" t="str">
        <f>'[1]2.ПЕРЕЧЕНЬ с характ'!C9</f>
        <v>Измельчитель самоходный КВС-5-0100000</v>
      </c>
      <c r="C9" s="4">
        <f>'[1]2.ПЕРЕЧЕНЬ с характ'!D9</f>
        <v>3184</v>
      </c>
      <c r="D9" s="4">
        <f>'[1]2.ПЕРЕЧЕНЬ с характ'!E9</f>
        <v>2013</v>
      </c>
      <c r="E9" s="11">
        <f>'[1]2.ПЕРЕЧЕНЬ с характ'!I9</f>
        <v>34553.080800000003</v>
      </c>
      <c r="F9" s="12">
        <f t="shared" si="0"/>
        <v>3455.3080800000007</v>
      </c>
      <c r="G9" s="8" t="str">
        <f>'[1]2.ПЕРЕЧЕНЬ с характ'!F9</f>
        <v xml:space="preserve">Состояние основных частей, узлов, деталей годных к эксплуатации удовлетворительное. </v>
      </c>
      <c r="H9" s="9"/>
      <c r="I9" s="10"/>
      <c r="J9" s="36"/>
    </row>
    <row r="10" spans="1:13" s="1" customFormat="1" ht="15.75" thickBot="1" x14ac:dyDescent="0.3">
      <c r="A10" s="2" t="s">
        <v>8</v>
      </c>
      <c r="B10" s="3" t="str">
        <f>'[1]2.ПЕРЕЧЕНЬ с характ'!C10</f>
        <v>Подборщик КВС-4</v>
      </c>
      <c r="C10" s="4">
        <f>'[1]2.ПЕРЕЧЕНЬ с характ'!D10</f>
        <v>3185</v>
      </c>
      <c r="D10" s="4">
        <f>'[1]2.ПЕРЕЧЕНЬ с характ'!E10</f>
        <v>2014</v>
      </c>
      <c r="E10" s="11">
        <v>937.25</v>
      </c>
      <c r="F10" s="12">
        <f t="shared" si="0"/>
        <v>93.725000000000009</v>
      </c>
      <c r="G10" s="8" t="str">
        <f>'[1]2.ПЕРЕЧЕНЬ с характ'!F10</f>
        <v>Состояние основных частей, узлов, деталей годных к эксплуатации удовлетворительное. Требует ремонта.</v>
      </c>
      <c r="H10" s="9"/>
      <c r="I10" s="10"/>
      <c r="J10" s="36"/>
    </row>
    <row r="11" spans="1:13" s="1" customFormat="1" ht="15.75" thickBot="1" x14ac:dyDescent="0.3">
      <c r="A11" s="2" t="s">
        <v>9</v>
      </c>
      <c r="B11" s="3" t="str">
        <f>'[1]2.ПЕРЕЧЕНЬ с характ'!C11</f>
        <v>Плющилка влажного зерна ПВЗ-10</v>
      </c>
      <c r="C11" s="4">
        <f>'[1]2.ПЕРЕЧЕНЬ с характ'!D11</f>
        <v>139</v>
      </c>
      <c r="D11" s="4">
        <f>'[1]2.ПЕРЕЧЕНЬ с характ'!E11</f>
        <v>2005</v>
      </c>
      <c r="E11" s="11">
        <v>770.63</v>
      </c>
      <c r="F11" s="12">
        <f t="shared" si="0"/>
        <v>77.063000000000002</v>
      </c>
      <c r="G11" s="8" t="str">
        <f>'[1]2.ПЕРЕЧЕНЬ с характ'!F11</f>
        <v>Состояние основных частей, узлов, деталей годных к эксплуатации удовлетворительное. Требует ремонта.</v>
      </c>
      <c r="H11" s="9"/>
      <c r="I11" s="10"/>
      <c r="J11" s="36"/>
    </row>
    <row r="12" spans="1:13" s="1" customFormat="1" ht="15.75" thickBot="1" x14ac:dyDescent="0.3">
      <c r="A12" s="2" t="s">
        <v>10</v>
      </c>
      <c r="B12" s="3" t="str">
        <f>'[1]2.ПЕРЕЧЕНЬ с характ'!C12</f>
        <v xml:space="preserve">Измельчитель ПКК-1 </v>
      </c>
      <c r="C12" s="4">
        <f>'[1]2.ПЕРЕЧЕНЬ с характ'!D12</f>
        <v>3153</v>
      </c>
      <c r="D12" s="4">
        <f>'[1]2.ПЕРЕЧЕНЬ с характ'!E12</f>
        <v>2014</v>
      </c>
      <c r="E12" s="11">
        <f>'[1]2.ПЕРЕЧЕНЬ с характ'!I12</f>
        <v>2246.712</v>
      </c>
      <c r="F12" s="12">
        <f t="shared" si="0"/>
        <v>224.6712</v>
      </c>
      <c r="G12" s="8" t="str">
        <f>'[1]2.ПЕРЕЧЕНЬ с характ'!F12</f>
        <v>Состояние основных частей, узлов, деталей годных к эксплуатации удовлетворительное. Требует ремонта.</v>
      </c>
      <c r="H12" s="9"/>
      <c r="I12" s="10"/>
      <c r="J12" s="36"/>
    </row>
    <row r="13" spans="1:13" s="1" customFormat="1" ht="15.75" thickBot="1" x14ac:dyDescent="0.3">
      <c r="A13" s="2" t="s">
        <v>11</v>
      </c>
      <c r="B13" s="3" t="str">
        <f>'[1]2.ПЕРЕЧЕНЬ с характ'!C13</f>
        <v xml:space="preserve">Жатка для трав ПКК 001 </v>
      </c>
      <c r="C13" s="4">
        <f>'[1]2.ПЕРЕЧЕНЬ с характ'!D13</f>
        <v>3154</v>
      </c>
      <c r="D13" s="4">
        <f>'[1]2.ПЕРЕЧЕНЬ с характ'!E13</f>
        <v>2014</v>
      </c>
      <c r="E13" s="11">
        <v>972.58</v>
      </c>
      <c r="F13" s="12">
        <f t="shared" si="0"/>
        <v>97.25800000000001</v>
      </c>
      <c r="G13" s="8" t="str">
        <f>'[1]2.ПЕРЕЧЕНЬ с характ'!F13</f>
        <v>Состояние основных частей, узлов, деталей годных к эксплуатации удовлетворительное. Требует ремонта.</v>
      </c>
      <c r="H13" s="9"/>
      <c r="I13" s="10"/>
      <c r="J13" s="36"/>
    </row>
    <row r="14" spans="1:13" s="1" customFormat="1" ht="15.75" thickBot="1" x14ac:dyDescent="0.3">
      <c r="A14" s="2" t="s">
        <v>12</v>
      </c>
      <c r="B14" s="3" t="str">
        <f>'[1]2.ПЕРЕЧЕНЬ с характ'!C14</f>
        <v>Подборщик ПКК-1-03500000А</v>
      </c>
      <c r="C14" s="4">
        <f>'[1]2.ПЕРЕЧЕНЬ с характ'!D14</f>
        <v>313</v>
      </c>
      <c r="D14" s="4">
        <f>'[1]2.ПЕРЕЧЕНЬ с характ'!E14</f>
        <v>2011</v>
      </c>
      <c r="E14" s="11">
        <v>404</v>
      </c>
      <c r="F14" s="12">
        <f t="shared" si="0"/>
        <v>40.400000000000006</v>
      </c>
      <c r="G14" s="8" t="str">
        <f>'[1]2.ПЕРЕЧЕНЬ с характ'!F14</f>
        <v>Состояние основных частей, узлов, деталей годных к эксплуатации удовлетворительное. Требует ремонта.</v>
      </c>
      <c r="H14" s="9"/>
      <c r="I14" s="10"/>
      <c r="J14" s="36"/>
    </row>
    <row r="15" spans="1:13" s="1" customFormat="1" ht="13.5" customHeight="1" x14ac:dyDescent="0.25">
      <c r="A15" s="2" t="s">
        <v>13</v>
      </c>
      <c r="B15" s="3" t="str">
        <f>'[1]2.ПЕРЕЧЕНЬ с характ'!C15</f>
        <v xml:space="preserve">Подборщик ПКК-1-035000А </v>
      </c>
      <c r="C15" s="4">
        <f>'[1]2.ПЕРЕЧЕНЬ с характ'!D15</f>
        <v>3156</v>
      </c>
      <c r="D15" s="4">
        <f>'[1]2.ПЕРЕЧЕНЬ с характ'!E15</f>
        <v>2014</v>
      </c>
      <c r="E15" s="11">
        <f>'[1]2.ПЕРЕЧЕНЬ с характ'!I15</f>
        <v>601.33200000000011</v>
      </c>
      <c r="F15" s="12">
        <f t="shared" si="0"/>
        <v>60.133200000000016</v>
      </c>
      <c r="G15" s="8" t="str">
        <f>'[1]2.ПЕРЕЧЕНЬ с характ'!F15</f>
        <v>Состояние основных частей, узлов, деталей годных к эксплуатации удовлетворительное. Требует ремонта.</v>
      </c>
      <c r="H15" s="9"/>
      <c r="I15" s="10"/>
      <c r="J15" s="37"/>
    </row>
    <row r="16" spans="1:13" s="1" customFormat="1" ht="15" hidden="1" customHeight="1" x14ac:dyDescent="0.25">
      <c r="A16" s="2" t="s">
        <v>13</v>
      </c>
      <c r="B16" s="3">
        <f>'[1]2.ПЕРЕЧЕНЬ с характ'!C16</f>
        <v>0</v>
      </c>
      <c r="C16" s="4">
        <f>'[1]2.ПЕРЕЧЕНЬ с характ'!D16</f>
        <v>0</v>
      </c>
      <c r="D16" s="4">
        <f>'[1]2.ПЕРЕЧЕНЬ с характ'!E16</f>
        <v>0</v>
      </c>
      <c r="E16" s="11">
        <f>'[1]2.ПЕРЕЧЕНЬ с характ'!I16</f>
        <v>0</v>
      </c>
      <c r="F16" s="12">
        <f t="shared" si="0"/>
        <v>0</v>
      </c>
      <c r="G16" s="8" t="str">
        <f>'[1]2.ПЕРЕЧЕНЬ с характ'!F16</f>
        <v>Состояние основных частей, узлов, деталей годных к эксплуатации удовлетворительное. Требует ремонта.</v>
      </c>
      <c r="H16" s="9"/>
      <c r="I16" s="10"/>
      <c r="J16" s="16"/>
    </row>
    <row r="17" spans="1:10" s="1" customFormat="1" ht="14.25" hidden="1" customHeight="1" x14ac:dyDescent="0.25">
      <c r="A17" s="2" t="s">
        <v>14</v>
      </c>
      <c r="B17" s="3">
        <f>'[1]2.ПЕРЕЧЕНЬ с характ'!C17</f>
        <v>0</v>
      </c>
      <c r="C17" s="4">
        <f>'[1]2.ПЕРЕЧЕНЬ с характ'!D17</f>
        <v>0</v>
      </c>
      <c r="D17" s="4">
        <f>'[1]2.ПЕРЕЧЕНЬ с характ'!E17</f>
        <v>0</v>
      </c>
      <c r="E17" s="11">
        <f>'[1]2.ПЕРЕЧЕНЬ с характ'!I17</f>
        <v>0</v>
      </c>
      <c r="F17" s="12">
        <f t="shared" si="0"/>
        <v>0</v>
      </c>
      <c r="G17" s="8" t="str">
        <f>'[1]2.ПЕРЕЧЕНЬ с характ'!F17</f>
        <v>Состояние основных частей, узлов, деталей годных к эксплуатации удовлетворительное. Требует ремонта.</v>
      </c>
      <c r="H17" s="9"/>
      <c r="I17" s="10"/>
      <c r="J17" s="16"/>
    </row>
    <row r="18" spans="1:10" s="1" customFormat="1" ht="15" hidden="1" customHeight="1" x14ac:dyDescent="0.25">
      <c r="A18" s="2" t="s">
        <v>15</v>
      </c>
      <c r="B18" s="3">
        <f>'[1]2.ПЕРЕЧЕНЬ с характ'!C18</f>
        <v>0</v>
      </c>
      <c r="C18" s="4">
        <f>'[1]2.ПЕРЕЧЕНЬ с характ'!D18</f>
        <v>0</v>
      </c>
      <c r="D18" s="4">
        <f>'[1]2.ПЕРЕЧЕНЬ с характ'!E18</f>
        <v>0</v>
      </c>
      <c r="E18" s="11">
        <f>'[1]2.ПЕРЕЧЕНЬ с характ'!I18</f>
        <v>0</v>
      </c>
      <c r="F18" s="12">
        <f t="shared" si="0"/>
        <v>0</v>
      </c>
      <c r="G18" s="8">
        <f>'[1]2.ПЕРЕЧЕНЬ с характ'!F18</f>
        <v>0</v>
      </c>
      <c r="H18" s="9"/>
      <c r="I18" s="10"/>
      <c r="J18" s="16"/>
    </row>
    <row r="19" spans="1:10" s="1" customFormat="1" ht="12.75" hidden="1" customHeight="1" x14ac:dyDescent="0.25">
      <c r="A19" s="2" t="s">
        <v>16</v>
      </c>
      <c r="B19" s="3">
        <f>'[1]2.ПЕРЕЧЕНЬ с характ'!C19</f>
        <v>0</v>
      </c>
      <c r="C19" s="4">
        <f>'[1]2.ПЕРЕЧЕНЬ с характ'!D19</f>
        <v>0</v>
      </c>
      <c r="D19" s="4">
        <f>'[1]2.ПЕРЕЧЕНЬ с характ'!E19</f>
        <v>0</v>
      </c>
      <c r="E19" s="11">
        <f>'[1]2.ПЕРЕЧЕНЬ с характ'!I19</f>
        <v>0</v>
      </c>
      <c r="F19" s="12">
        <f t="shared" si="0"/>
        <v>0</v>
      </c>
      <c r="G19" s="8">
        <f>'[1]2.ПЕРЕЧЕНЬ с характ'!F19</f>
        <v>0</v>
      </c>
      <c r="H19" s="9"/>
      <c r="I19" s="10"/>
      <c r="J19" s="17"/>
    </row>
    <row r="20" spans="1:10" s="1" customFormat="1" ht="15" hidden="1" customHeight="1" x14ac:dyDescent="0.25">
      <c r="A20" s="2" t="s">
        <v>19</v>
      </c>
      <c r="B20" s="3">
        <f>'[1]2.ПЕРЕЧЕНЬ с характ'!C20</f>
        <v>0</v>
      </c>
      <c r="C20" s="4">
        <f>'[1]2.ПЕРЕЧЕНЬ с характ'!D20</f>
        <v>0</v>
      </c>
      <c r="D20" s="4">
        <f>'[1]2.ПЕРЕЧЕНЬ с характ'!E20</f>
        <v>0</v>
      </c>
      <c r="E20" s="11">
        <f>'[1]2.ПЕРЕЧЕНЬ с характ'!I20</f>
        <v>0</v>
      </c>
      <c r="F20" s="12">
        <f t="shared" si="0"/>
        <v>0</v>
      </c>
      <c r="G20" s="8">
        <f>'[1]2.ПЕРЕЧЕНЬ с характ'!F20</f>
        <v>0</v>
      </c>
      <c r="H20" s="9"/>
      <c r="I20" s="10"/>
      <c r="J20" s="13"/>
    </row>
    <row r="21" spans="1:10" s="1" customFormat="1" ht="15" hidden="1" customHeight="1" x14ac:dyDescent="0.25">
      <c r="A21" s="2" t="s">
        <v>25</v>
      </c>
      <c r="B21" s="3">
        <f>'[1]2.ПЕРЕЧЕНЬ с характ'!C21</f>
        <v>0</v>
      </c>
      <c r="C21" s="4">
        <f>'[1]2.ПЕРЕЧЕНЬ с характ'!D21</f>
        <v>0</v>
      </c>
      <c r="D21" s="4">
        <f>'[1]2.ПЕРЕЧЕНЬ с характ'!E21</f>
        <v>0</v>
      </c>
      <c r="E21" s="11">
        <f>'[1]2.ПЕРЕЧЕНЬ с характ'!I21</f>
        <v>0</v>
      </c>
      <c r="F21" s="12">
        <f t="shared" si="0"/>
        <v>0</v>
      </c>
      <c r="G21" s="8">
        <f>'[1]2.ПЕРЕЧЕНЬ с характ'!F21</f>
        <v>0</v>
      </c>
      <c r="H21" s="9"/>
      <c r="I21" s="10"/>
      <c r="J21" s="13"/>
    </row>
    <row r="22" spans="1:10" s="1" customFormat="1" ht="15" hidden="1" customHeight="1" x14ac:dyDescent="0.25">
      <c r="A22" s="2" t="s">
        <v>26</v>
      </c>
      <c r="B22" s="3">
        <f>'[1]2.ПЕРЕЧЕНЬ с характ'!C22</f>
        <v>0</v>
      </c>
      <c r="C22" s="4">
        <f>'[1]2.ПЕРЕЧЕНЬ с характ'!D22</f>
        <v>0</v>
      </c>
      <c r="D22" s="4">
        <f>'[1]2.ПЕРЕЧЕНЬ с характ'!E22</f>
        <v>0</v>
      </c>
      <c r="E22" s="11">
        <f>'[1]2.ПЕРЕЧЕНЬ с характ'!I22</f>
        <v>0</v>
      </c>
      <c r="F22" s="12">
        <f t="shared" si="0"/>
        <v>0</v>
      </c>
      <c r="G22" s="8">
        <f>'[1]2.ПЕРЕЧЕНЬ с характ'!F22</f>
        <v>0</v>
      </c>
      <c r="H22" s="9"/>
      <c r="I22" s="10"/>
      <c r="J22" s="13"/>
    </row>
    <row r="23" spans="1:10" s="1" customFormat="1" ht="15" hidden="1" customHeight="1" x14ac:dyDescent="0.25">
      <c r="A23" s="2" t="s">
        <v>27</v>
      </c>
      <c r="B23" s="3">
        <f>'[1]2.ПЕРЕЧЕНЬ с характ'!C23</f>
        <v>0</v>
      </c>
      <c r="C23" s="4">
        <f>'[1]2.ПЕРЕЧЕНЬ с характ'!D23</f>
        <v>0</v>
      </c>
      <c r="D23" s="4">
        <f>'[1]2.ПЕРЕЧЕНЬ с характ'!E23</f>
        <v>0</v>
      </c>
      <c r="E23" s="11">
        <f>'[1]2.ПЕРЕЧЕНЬ с характ'!I23</f>
        <v>0</v>
      </c>
      <c r="F23" s="12">
        <f t="shared" si="0"/>
        <v>0</v>
      </c>
      <c r="G23" s="8">
        <f>'[1]2.ПЕРЕЧЕНЬ с характ'!F23</f>
        <v>0</v>
      </c>
      <c r="H23" s="9"/>
      <c r="I23" s="10"/>
      <c r="J23" s="13"/>
    </row>
    <row r="24" spans="1:10" s="1" customFormat="1" ht="15" hidden="1" customHeight="1" x14ac:dyDescent="0.25">
      <c r="A24" s="2" t="s">
        <v>28</v>
      </c>
      <c r="B24" s="3">
        <f>'[1]2.ПЕРЕЧЕНЬ с характ'!C24</f>
        <v>0</v>
      </c>
      <c r="C24" s="4">
        <f>'[1]2.ПЕРЕЧЕНЬ с характ'!D24</f>
        <v>0</v>
      </c>
      <c r="D24" s="4">
        <f>'[1]2.ПЕРЕЧЕНЬ с характ'!E24</f>
        <v>0</v>
      </c>
      <c r="E24" s="11">
        <f>'[1]2.ПЕРЕЧЕНЬ с характ'!I24</f>
        <v>0</v>
      </c>
      <c r="F24" s="12">
        <f t="shared" si="0"/>
        <v>0</v>
      </c>
      <c r="G24" s="8">
        <f>'[1]2.ПЕРЕЧЕНЬ с характ'!F24</f>
        <v>0</v>
      </c>
      <c r="H24" s="9"/>
      <c r="I24" s="10"/>
      <c r="J24" s="13"/>
    </row>
    <row r="25" spans="1:10" s="1" customFormat="1" ht="15" hidden="1" customHeight="1" x14ac:dyDescent="0.25">
      <c r="A25" s="2" t="s">
        <v>29</v>
      </c>
      <c r="B25" s="3">
        <f>'[1]2.ПЕРЕЧЕНЬ с характ'!C25</f>
        <v>0</v>
      </c>
      <c r="C25" s="4">
        <f>'[1]2.ПЕРЕЧЕНЬ с характ'!D25</f>
        <v>0</v>
      </c>
      <c r="D25" s="4">
        <f>'[1]2.ПЕРЕЧЕНЬ с характ'!E25</f>
        <v>0</v>
      </c>
      <c r="E25" s="11">
        <f>'[1]2.ПЕРЕЧЕНЬ с характ'!I25</f>
        <v>0</v>
      </c>
      <c r="F25" s="12">
        <f t="shared" si="0"/>
        <v>0</v>
      </c>
      <c r="G25" s="8">
        <f>'[1]2.ПЕРЕЧЕНЬ с характ'!F25</f>
        <v>0</v>
      </c>
      <c r="H25" s="9"/>
      <c r="I25" s="10"/>
      <c r="J25" s="13"/>
    </row>
    <row r="26" spans="1:10" s="1" customFormat="1" ht="15" hidden="1" customHeight="1" x14ac:dyDescent="0.25">
      <c r="A26" s="2" t="s">
        <v>30</v>
      </c>
      <c r="B26" s="3">
        <f>'[1]2.ПЕРЕЧЕНЬ с характ'!C26</f>
        <v>0</v>
      </c>
      <c r="C26" s="4">
        <f>'[1]2.ПЕРЕЧЕНЬ с характ'!D26</f>
        <v>0</v>
      </c>
      <c r="D26" s="4">
        <f>'[1]2.ПЕРЕЧЕНЬ с характ'!E26</f>
        <v>0</v>
      </c>
      <c r="E26" s="11">
        <f>'[1]2.ПЕРЕЧЕНЬ с характ'!I26</f>
        <v>0</v>
      </c>
      <c r="F26" s="12">
        <f t="shared" si="0"/>
        <v>0</v>
      </c>
      <c r="G26" s="8">
        <f>'[1]2.ПЕРЕЧЕНЬ с характ'!F26</f>
        <v>0</v>
      </c>
      <c r="H26" s="9"/>
      <c r="I26" s="10"/>
      <c r="J26" s="13"/>
    </row>
    <row r="27" spans="1:10" s="1" customFormat="1" ht="15" hidden="1" customHeight="1" x14ac:dyDescent="0.25">
      <c r="A27" s="2" t="s">
        <v>20</v>
      </c>
      <c r="B27" s="3">
        <f>'[1]2.ПЕРЕЧЕНЬ с характ'!C27</f>
        <v>0</v>
      </c>
      <c r="C27" s="4">
        <f>'[1]2.ПЕРЕЧЕНЬ с характ'!D27</f>
        <v>0</v>
      </c>
      <c r="D27" s="4">
        <f>'[1]2.ПЕРЕЧЕНЬ с характ'!E27</f>
        <v>0</v>
      </c>
      <c r="E27" s="11">
        <f>'[1]2.ПЕРЕЧЕНЬ с характ'!I27</f>
        <v>0</v>
      </c>
      <c r="F27" s="12">
        <f t="shared" si="0"/>
        <v>0</v>
      </c>
      <c r="G27" s="8">
        <f>'[1]2.ПЕРЕЧЕНЬ с характ'!F27</f>
        <v>0</v>
      </c>
      <c r="H27" s="9"/>
      <c r="I27" s="10"/>
      <c r="J27" s="13"/>
    </row>
    <row r="28" spans="1:10" s="1" customFormat="1" ht="15" hidden="1" customHeight="1" x14ac:dyDescent="0.25">
      <c r="A28" s="2" t="s">
        <v>21</v>
      </c>
      <c r="B28" s="3">
        <f>'[1]2.ПЕРЕЧЕНЬ с характ'!C28</f>
        <v>0</v>
      </c>
      <c r="C28" s="4">
        <f>'[1]2.ПЕРЕЧЕНЬ с характ'!D28</f>
        <v>0</v>
      </c>
      <c r="D28" s="4">
        <f>'[1]2.ПЕРЕЧЕНЬ с характ'!E28</f>
        <v>0</v>
      </c>
      <c r="E28" s="11">
        <f>'[1]2.ПЕРЕЧЕНЬ с характ'!I28</f>
        <v>0</v>
      </c>
      <c r="F28" s="12">
        <f t="shared" si="0"/>
        <v>0</v>
      </c>
      <c r="G28" s="8">
        <f>'[1]2.ПЕРЕЧЕНЬ с характ'!F28</f>
        <v>0</v>
      </c>
      <c r="H28" s="9"/>
      <c r="I28" s="10"/>
      <c r="J28" s="13"/>
    </row>
    <row r="29" spans="1:10" s="1" customFormat="1" ht="15" hidden="1" customHeight="1" x14ac:dyDescent="0.25">
      <c r="A29" s="2" t="s">
        <v>22</v>
      </c>
      <c r="B29" s="3">
        <f>'[1]2.ПЕРЕЧЕНЬ с характ'!C29</f>
        <v>0</v>
      </c>
      <c r="C29" s="4">
        <f>'[1]2.ПЕРЕЧЕНЬ с характ'!D29</f>
        <v>0</v>
      </c>
      <c r="D29" s="4">
        <f>'[1]2.ПЕРЕЧЕНЬ с характ'!E29</f>
        <v>0</v>
      </c>
      <c r="E29" s="11">
        <f>'[1]2.ПЕРЕЧЕНЬ с характ'!I29</f>
        <v>0</v>
      </c>
      <c r="F29" s="12">
        <f t="shared" si="0"/>
        <v>0</v>
      </c>
      <c r="G29" s="8">
        <f>'[1]2.ПЕРЕЧЕНЬ с характ'!F29</f>
        <v>0</v>
      </c>
      <c r="H29" s="9"/>
      <c r="I29" s="10"/>
      <c r="J29" s="13"/>
    </row>
    <row r="30" spans="1:10" s="1" customFormat="1" ht="15" hidden="1" customHeight="1" x14ac:dyDescent="0.25">
      <c r="A30" s="2" t="s">
        <v>31</v>
      </c>
      <c r="B30" s="3">
        <f>'[1]2.ПЕРЕЧЕНЬ с характ'!C30</f>
        <v>0</v>
      </c>
      <c r="C30" s="4">
        <f>'[1]2.ПЕРЕЧЕНЬ с характ'!D30</f>
        <v>0</v>
      </c>
      <c r="D30" s="4">
        <f>'[1]2.ПЕРЕЧЕНЬ с характ'!E30</f>
        <v>0</v>
      </c>
      <c r="E30" s="11">
        <f>'[1]2.ПЕРЕЧЕНЬ с характ'!I30</f>
        <v>0</v>
      </c>
      <c r="F30" s="12">
        <f t="shared" si="0"/>
        <v>0</v>
      </c>
      <c r="G30" s="8">
        <f>'[1]2.ПЕРЕЧЕНЬ с характ'!F30</f>
        <v>0</v>
      </c>
      <c r="H30" s="9"/>
      <c r="I30" s="10"/>
      <c r="J30" s="13"/>
    </row>
    <row r="31" spans="1:10" s="1" customFormat="1" ht="15" hidden="1" customHeight="1" x14ac:dyDescent="0.25">
      <c r="A31" s="2" t="s">
        <v>32</v>
      </c>
      <c r="B31" s="3">
        <f>'[1]2.ПЕРЕЧЕНЬ с характ'!C31</f>
        <v>0</v>
      </c>
      <c r="C31" s="4">
        <f>'[1]2.ПЕРЕЧЕНЬ с характ'!D31</f>
        <v>0</v>
      </c>
      <c r="D31" s="4">
        <f>'[1]2.ПЕРЕЧЕНЬ с характ'!E31</f>
        <v>0</v>
      </c>
      <c r="E31" s="11">
        <f>'[1]2.ПЕРЕЧЕНЬ с характ'!I31</f>
        <v>0</v>
      </c>
      <c r="F31" s="12">
        <f t="shared" si="0"/>
        <v>0</v>
      </c>
      <c r="G31" s="8">
        <f>'[1]2.ПЕРЕЧЕНЬ с характ'!F31</f>
        <v>0</v>
      </c>
      <c r="H31" s="9"/>
      <c r="I31" s="10"/>
      <c r="J31" s="13"/>
    </row>
    <row r="32" spans="1:10" s="1" customFormat="1" ht="15" hidden="1" customHeight="1" x14ac:dyDescent="0.25">
      <c r="A32" s="2" t="s">
        <v>23</v>
      </c>
      <c r="B32" s="3">
        <f>'[1]2.ПЕРЕЧЕНЬ с характ'!C32</f>
        <v>0</v>
      </c>
      <c r="C32" s="4">
        <f>'[1]2.ПЕРЕЧЕНЬ с характ'!D32</f>
        <v>0</v>
      </c>
      <c r="D32" s="4">
        <f>'[1]2.ПЕРЕЧЕНЬ с характ'!E32</f>
        <v>0</v>
      </c>
      <c r="E32" s="11">
        <f>'[1]2.ПЕРЕЧЕНЬ с характ'!I32</f>
        <v>0</v>
      </c>
      <c r="F32" s="12">
        <f t="shared" si="0"/>
        <v>0</v>
      </c>
      <c r="G32" s="8">
        <f>'[1]2.ПЕРЕЧЕНЬ с характ'!F32</f>
        <v>0</v>
      </c>
      <c r="H32" s="9"/>
      <c r="I32" s="10"/>
      <c r="J32" s="13"/>
    </row>
    <row r="33" spans="1:10" s="1" customFormat="1" ht="15" hidden="1" customHeight="1" x14ac:dyDescent="0.25">
      <c r="A33" s="2" t="s">
        <v>33</v>
      </c>
      <c r="B33" s="3">
        <f>'[1]2.ПЕРЕЧЕНЬ с характ'!C33</f>
        <v>0</v>
      </c>
      <c r="C33" s="4">
        <f>'[1]2.ПЕРЕЧЕНЬ с характ'!D33</f>
        <v>0</v>
      </c>
      <c r="D33" s="4">
        <f>'[1]2.ПЕРЕЧЕНЬ с характ'!E33</f>
        <v>0</v>
      </c>
      <c r="E33" s="11">
        <f>'[1]2.ПЕРЕЧЕНЬ с характ'!I33</f>
        <v>0</v>
      </c>
      <c r="F33" s="12">
        <f t="shared" si="0"/>
        <v>0</v>
      </c>
      <c r="G33" s="8">
        <f>'[1]2.ПЕРЕЧЕНЬ с характ'!F33</f>
        <v>0</v>
      </c>
      <c r="H33" s="9"/>
      <c r="I33" s="10"/>
      <c r="J33" s="13"/>
    </row>
    <row r="34" spans="1:10" x14ac:dyDescent="0.25">
      <c r="A34" s="22" t="s">
        <v>37</v>
      </c>
      <c r="B34" s="23"/>
      <c r="C34" s="24" t="s">
        <v>18</v>
      </c>
      <c r="D34" s="24"/>
      <c r="E34" s="24"/>
      <c r="F34" s="24"/>
      <c r="G34" s="24"/>
      <c r="H34" s="24"/>
      <c r="I34" s="24"/>
      <c r="J34" s="24"/>
    </row>
    <row r="35" spans="1:10" x14ac:dyDescent="0.25">
      <c r="A35" s="50" t="s">
        <v>38</v>
      </c>
      <c r="B35" s="51"/>
      <c r="C35" s="58" t="s">
        <v>39</v>
      </c>
      <c r="D35" s="59"/>
      <c r="E35" s="59"/>
      <c r="F35" s="59"/>
      <c r="G35" s="59"/>
      <c r="H35" s="59"/>
      <c r="I35" s="59"/>
      <c r="J35" s="59"/>
    </row>
    <row r="36" spans="1:10" x14ac:dyDescent="0.25">
      <c r="A36" s="60" t="s">
        <v>40</v>
      </c>
      <c r="B36" s="61"/>
      <c r="C36" s="59" t="s">
        <v>41</v>
      </c>
      <c r="D36" s="59"/>
      <c r="E36" s="59"/>
      <c r="F36" s="59"/>
      <c r="G36" s="59"/>
      <c r="H36" s="59"/>
      <c r="I36" s="59"/>
      <c r="J36" s="59"/>
    </row>
    <row r="37" spans="1:10" x14ac:dyDescent="0.25">
      <c r="A37" s="50" t="s">
        <v>42</v>
      </c>
      <c r="B37" s="51"/>
      <c r="C37" s="34" t="s">
        <v>43</v>
      </c>
      <c r="D37" s="34"/>
      <c r="E37" s="34"/>
      <c r="F37" s="34"/>
      <c r="G37" s="34"/>
      <c r="H37" s="34"/>
      <c r="I37" s="34"/>
      <c r="J37" s="34"/>
    </row>
    <row r="38" spans="1:10" x14ac:dyDescent="0.25">
      <c r="A38" s="20" t="s">
        <v>44</v>
      </c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54" customHeight="1" x14ac:dyDescent="0.25">
      <c r="A39" s="20" t="s">
        <v>45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0" x14ac:dyDescent="0.25">
      <c r="A40" s="20" t="s">
        <v>46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25">
      <c r="A41" s="20" t="s">
        <v>47</v>
      </c>
      <c r="B41" s="21"/>
      <c r="C41" s="21"/>
      <c r="D41" s="21"/>
      <c r="E41" s="21"/>
      <c r="F41" s="21"/>
      <c r="G41" s="21"/>
      <c r="H41" s="21"/>
      <c r="I41" s="21"/>
      <c r="J41" s="21"/>
    </row>
    <row r="42" spans="1:10" x14ac:dyDescent="0.25">
      <c r="A42" s="20" t="s">
        <v>48</v>
      </c>
      <c r="B42" s="21"/>
      <c r="C42" s="21"/>
      <c r="D42" s="21"/>
      <c r="E42" s="21"/>
      <c r="F42" s="21"/>
      <c r="G42" s="21"/>
      <c r="H42" s="21"/>
      <c r="I42" s="21"/>
      <c r="J42" s="21"/>
    </row>
    <row r="43" spans="1:10" x14ac:dyDescent="0.25">
      <c r="A43" s="20" t="s">
        <v>49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 x14ac:dyDescent="0.25">
      <c r="A44" s="20" t="s">
        <v>50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x14ac:dyDescent="0.25">
      <c r="A45" s="52" t="s">
        <v>51</v>
      </c>
      <c r="B45" s="53"/>
      <c r="C45" s="34" t="s">
        <v>52</v>
      </c>
      <c r="D45" s="34"/>
      <c r="E45" s="34"/>
      <c r="F45" s="34"/>
      <c r="G45" s="34"/>
      <c r="H45" s="34"/>
      <c r="I45" s="34"/>
      <c r="J45" s="34"/>
    </row>
    <row r="46" spans="1:10" x14ac:dyDescent="0.25">
      <c r="A46" s="54"/>
      <c r="B46" s="55"/>
      <c r="C46" s="34" t="s">
        <v>53</v>
      </c>
      <c r="D46" s="34"/>
      <c r="E46" s="34"/>
      <c r="F46" s="34"/>
      <c r="G46" s="34"/>
      <c r="H46" s="34"/>
      <c r="I46" s="34"/>
      <c r="J46" s="34"/>
    </row>
    <row r="47" spans="1:10" x14ac:dyDescent="0.25">
      <c r="A47" s="54"/>
      <c r="B47" s="55"/>
      <c r="C47" s="34" t="s">
        <v>54</v>
      </c>
      <c r="D47" s="34"/>
      <c r="E47" s="34"/>
      <c r="F47" s="34"/>
      <c r="G47" s="34"/>
      <c r="H47" s="34"/>
      <c r="I47" s="34"/>
      <c r="J47" s="34"/>
    </row>
    <row r="48" spans="1:10" x14ac:dyDescent="0.25">
      <c r="A48" s="54"/>
      <c r="B48" s="55"/>
      <c r="C48" s="34" t="s">
        <v>55</v>
      </c>
      <c r="D48" s="34"/>
      <c r="E48" s="34"/>
      <c r="F48" s="34"/>
      <c r="G48" s="34"/>
      <c r="H48" s="34"/>
      <c r="I48" s="34"/>
      <c r="J48" s="34"/>
    </row>
    <row r="49" spans="1:10" x14ac:dyDescent="0.25">
      <c r="A49" s="54"/>
      <c r="B49" s="55"/>
      <c r="C49" s="34" t="s">
        <v>56</v>
      </c>
      <c r="D49" s="34"/>
      <c r="E49" s="34"/>
      <c r="F49" s="34"/>
      <c r="G49" s="34"/>
      <c r="H49" s="34"/>
      <c r="I49" s="34"/>
      <c r="J49" s="34"/>
    </row>
    <row r="50" spans="1:10" ht="27" customHeight="1" x14ac:dyDescent="0.25">
      <c r="A50" s="54"/>
      <c r="B50" s="55"/>
      <c r="C50" s="34" t="s">
        <v>57</v>
      </c>
      <c r="D50" s="34"/>
      <c r="E50" s="34"/>
      <c r="F50" s="34"/>
      <c r="G50" s="34"/>
      <c r="H50" s="34"/>
      <c r="I50" s="34"/>
      <c r="J50" s="34"/>
    </row>
    <row r="51" spans="1:10" ht="29.25" customHeight="1" x14ac:dyDescent="0.25">
      <c r="A51" s="56"/>
      <c r="B51" s="57"/>
      <c r="C51" s="21" t="s">
        <v>58</v>
      </c>
      <c r="D51" s="21"/>
      <c r="E51" s="21"/>
      <c r="F51" s="21"/>
      <c r="G51" s="21"/>
      <c r="H51" s="21"/>
      <c r="I51" s="21"/>
      <c r="J51" s="21"/>
    </row>
    <row r="52" spans="1:10" x14ac:dyDescent="0.25">
      <c r="A52" s="41" t="s">
        <v>59</v>
      </c>
      <c r="B52" s="42"/>
      <c r="C52" s="47" t="s">
        <v>60</v>
      </c>
      <c r="D52" s="48"/>
      <c r="E52" s="48"/>
      <c r="F52" s="48"/>
      <c r="G52" s="48"/>
      <c r="H52" s="48"/>
      <c r="I52" s="48"/>
      <c r="J52" s="48"/>
    </row>
    <row r="53" spans="1:10" x14ac:dyDescent="0.25">
      <c r="A53" s="43"/>
      <c r="B53" s="44"/>
      <c r="C53" s="49" t="s">
        <v>61</v>
      </c>
      <c r="D53" s="49"/>
      <c r="E53" s="49"/>
      <c r="F53" s="49"/>
      <c r="G53" s="49"/>
      <c r="H53" s="49"/>
      <c r="I53" s="49"/>
      <c r="J53" s="49"/>
    </row>
    <row r="54" spans="1:10" x14ac:dyDescent="0.25">
      <c r="A54" s="45"/>
      <c r="B54" s="46"/>
      <c r="C54" s="34" t="s">
        <v>62</v>
      </c>
      <c r="D54" s="34"/>
      <c r="E54" s="34"/>
      <c r="F54" s="34"/>
      <c r="G54" s="34"/>
      <c r="H54" s="34"/>
      <c r="I54" s="34"/>
      <c r="J54" s="34"/>
    </row>
    <row r="55" spans="1:10" x14ac:dyDescent="0.25">
      <c r="A55" s="50" t="s">
        <v>63</v>
      </c>
      <c r="B55" s="51"/>
      <c r="C55" s="34" t="s">
        <v>64</v>
      </c>
      <c r="D55" s="34"/>
      <c r="E55" s="34"/>
      <c r="F55" s="34"/>
      <c r="G55" s="34"/>
      <c r="H55" s="34"/>
      <c r="I55" s="34"/>
      <c r="J55" s="34"/>
    </row>
    <row r="56" spans="1:10" x14ac:dyDescent="0.25">
      <c r="A56" s="20" t="s">
        <v>65</v>
      </c>
      <c r="B56" s="21"/>
      <c r="C56" s="21"/>
      <c r="D56" s="21"/>
      <c r="E56" s="21"/>
      <c r="F56" s="21"/>
      <c r="G56" s="21"/>
      <c r="H56" s="21"/>
      <c r="I56" s="21"/>
      <c r="J56" s="21"/>
    </row>
    <row r="57" spans="1:10" x14ac:dyDescent="0.25">
      <c r="A57" s="20" t="s">
        <v>66</v>
      </c>
      <c r="B57" s="21"/>
      <c r="C57" s="21"/>
      <c r="D57" s="21"/>
      <c r="E57" s="21"/>
      <c r="F57" s="21"/>
      <c r="G57" s="21"/>
      <c r="H57" s="21"/>
      <c r="I57" s="21"/>
      <c r="J57" s="21"/>
    </row>
    <row r="58" spans="1:10" x14ac:dyDescent="0.25">
      <c r="A58" s="20" t="s">
        <v>67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0" x14ac:dyDescent="0.25">
      <c r="A59" s="20" t="s">
        <v>68</v>
      </c>
      <c r="B59" s="21"/>
      <c r="C59" s="21"/>
      <c r="D59" s="21"/>
      <c r="E59" s="21"/>
      <c r="F59" s="21"/>
      <c r="G59" s="21"/>
      <c r="H59" s="21"/>
      <c r="I59" s="21"/>
      <c r="J59" s="21"/>
    </row>
    <row r="60" spans="1:10" x14ac:dyDescent="0.25">
      <c r="A60" s="20" t="s">
        <v>69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30.75" customHeight="1" x14ac:dyDescent="0.25">
      <c r="A61" s="29" t="s">
        <v>70</v>
      </c>
      <c r="B61" s="30"/>
      <c r="C61" s="21" t="s">
        <v>71</v>
      </c>
      <c r="D61" s="21"/>
      <c r="E61" s="21"/>
      <c r="F61" s="21"/>
      <c r="G61" s="21"/>
      <c r="H61" s="21"/>
      <c r="I61" s="21"/>
      <c r="J61" s="21"/>
    </row>
    <row r="62" spans="1:10" x14ac:dyDescent="0.25">
      <c r="A62" s="38" t="s">
        <v>72</v>
      </c>
      <c r="B62" s="39"/>
      <c r="C62" s="40" t="s">
        <v>79</v>
      </c>
      <c r="D62" s="40"/>
      <c r="E62" s="40"/>
      <c r="F62" s="40"/>
      <c r="G62" s="40"/>
      <c r="H62" s="40"/>
      <c r="I62" s="40"/>
      <c r="J62" s="40"/>
    </row>
    <row r="63" spans="1:10" x14ac:dyDescent="0.25">
      <c r="A63" s="25" t="s">
        <v>80</v>
      </c>
      <c r="B63" s="26"/>
      <c r="C63" s="26"/>
      <c r="D63" s="26"/>
      <c r="E63" s="26"/>
      <c r="F63" s="26"/>
      <c r="G63" s="26"/>
      <c r="H63" s="26"/>
      <c r="I63" s="26"/>
      <c r="J63" s="26"/>
    </row>
    <row r="64" spans="1:10" ht="15.75" thickBot="1" x14ac:dyDescent="0.3">
      <c r="A64" s="27" t="s">
        <v>73</v>
      </c>
      <c r="B64" s="28"/>
      <c r="C64" s="28"/>
      <c r="D64" s="28"/>
      <c r="E64" s="28"/>
      <c r="F64" s="28"/>
      <c r="G64" s="28"/>
      <c r="H64" s="28"/>
      <c r="I64" s="28"/>
      <c r="J64" s="28"/>
    </row>
    <row r="71" spans="9:9" x14ac:dyDescent="0.25">
      <c r="I71" s="18"/>
    </row>
    <row r="72" spans="9:9" x14ac:dyDescent="0.25">
      <c r="I72" s="19"/>
    </row>
  </sheetData>
  <mergeCells count="45">
    <mergeCell ref="A43:J43"/>
    <mergeCell ref="A35:B35"/>
    <mergeCell ref="C35:J35"/>
    <mergeCell ref="A36:B36"/>
    <mergeCell ref="C36:J36"/>
    <mergeCell ref="A37:B37"/>
    <mergeCell ref="A44:J44"/>
    <mergeCell ref="A45:B51"/>
    <mergeCell ref="C45:J45"/>
    <mergeCell ref="C46:J46"/>
    <mergeCell ref="C47:J47"/>
    <mergeCell ref="C48:J48"/>
    <mergeCell ref="C49:J49"/>
    <mergeCell ref="C50:J50"/>
    <mergeCell ref="C51:J51"/>
    <mergeCell ref="A62:B62"/>
    <mergeCell ref="C62:J62"/>
    <mergeCell ref="A52:B54"/>
    <mergeCell ref="C52:J52"/>
    <mergeCell ref="C53:J53"/>
    <mergeCell ref="C54:J54"/>
    <mergeCell ref="A55:B55"/>
    <mergeCell ref="C55:J55"/>
    <mergeCell ref="A1:J1"/>
    <mergeCell ref="A2:J2"/>
    <mergeCell ref="G3:I3"/>
    <mergeCell ref="C37:J37"/>
    <mergeCell ref="A38:J38"/>
    <mergeCell ref="J6:J15"/>
    <mergeCell ref="I71:I72"/>
    <mergeCell ref="A42:J42"/>
    <mergeCell ref="A34:B34"/>
    <mergeCell ref="C34:J34"/>
    <mergeCell ref="A39:J39"/>
    <mergeCell ref="A40:J40"/>
    <mergeCell ref="A41:J41"/>
    <mergeCell ref="A63:J63"/>
    <mergeCell ref="A64:J64"/>
    <mergeCell ref="A56:J56"/>
    <mergeCell ref="A57:J57"/>
    <mergeCell ref="A58:J58"/>
    <mergeCell ref="A59:J59"/>
    <mergeCell ref="A60:J60"/>
    <mergeCell ref="A61:B61"/>
    <mergeCell ref="C61:J61"/>
  </mergeCells>
  <phoneticPr fontId="11" type="noConversion"/>
  <pageMargins left="0.31496062992125984" right="0.11811023622047245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3.Реклама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2022-11-10T11:10:44Z</dcterms:modified>
</cp:coreProperties>
</file>